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5\"/>
    </mc:Choice>
  </mc:AlternateContent>
  <xr:revisionPtr revIDLastSave="0" documentId="13_ncr:1_{19011581-5EBA-4E99-BEFF-8EA6BF78FD5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3" r:id="rId1"/>
  </sheets>
  <definedNames>
    <definedName name="_xlnm.Print_Area" localSheetId="0">'2025'!$A$1:$E$20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" l="1"/>
  <c r="E18" i="3" s="1"/>
  <c r="B17" i="3"/>
  <c r="E17" i="3" s="1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8" authorId="0" shapeId="0" xr:uid="{DEBD55C1-B46C-4333-BC00-93F92C755388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2E6229B8-A390-462F-A9F4-079882EB6406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10" authorId="0" shapeId="0" xr:uid="{02D718DC-37C3-4D05-9479-FB82ADC46719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1" authorId="0" shapeId="0" xr:uid="{361E3DBD-C612-47B2-B672-E06A8EB8C684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2" authorId="0" shapeId="0" xr:uid="{85BFB223-BDDE-4496-BE4B-300994C3C37B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3" authorId="0" shapeId="0" xr:uid="{3ED36A57-5CB6-4E25-A8E7-BB42CE2648F7}">
      <text>
        <r>
          <rPr>
            <b/>
            <sz val="9"/>
            <color indexed="81"/>
            <rFont val="Segoe UI"/>
            <family val="2"/>
          </rPr>
          <t>T.A 101/2025</t>
        </r>
      </text>
    </comment>
    <comment ref="B14" authorId="0" shapeId="0" xr:uid="{D16E410B-AAA3-4F17-BFED-1995E3E36277}">
      <text>
        <r>
          <rPr>
            <b/>
            <sz val="9"/>
            <color indexed="81"/>
            <rFont val="Segoe UI"/>
            <charset val="1"/>
          </rPr>
          <t>T.A 102/2025 E 103/2025</t>
        </r>
      </text>
    </comment>
    <comment ref="B15" authorId="0" shapeId="0" xr:uid="{D3AAE141-C4B8-49C0-99A1-1BE5D7F69BA4}">
      <text>
        <r>
          <rPr>
            <b/>
            <sz val="9"/>
            <color indexed="81"/>
            <rFont val="Segoe UI"/>
            <family val="2"/>
          </rPr>
          <t>T.A 104/2025</t>
        </r>
      </text>
    </comment>
    <comment ref="B16" authorId="0" shapeId="0" xr:uid="{E11924A1-1484-40EF-9D5C-1D1F5626ED1A}">
      <text>
        <r>
          <rPr>
            <b/>
            <sz val="9"/>
            <color indexed="81"/>
            <rFont val="Segoe UI"/>
            <family val="2"/>
          </rPr>
          <t>T.A 105/2025</t>
        </r>
      </text>
    </comment>
    <comment ref="B17" authorId="0" shapeId="0" xr:uid="{0DCCECC4-8062-44DB-84D4-6BA5D66D466B}">
      <text>
        <r>
          <rPr>
            <b/>
            <sz val="9"/>
            <color indexed="81"/>
            <rFont val="Segoe UI"/>
            <charset val="1"/>
          </rPr>
          <t>T.A 107/2025 19.382.905,50
T.A 106/2025 REDE ALYNE R$ 82.101,00
T.A 108/2025 INVESTIMENTO 231.400,00
PORTARIA 856 APORTE 13° 3.250.000,00</t>
        </r>
      </text>
    </comment>
    <comment ref="B18" authorId="0" shapeId="0" xr:uid="{2D8BDA37-6596-43B0-8DE7-5837B455493A}">
      <text>
        <r>
          <rPr>
            <b/>
            <sz val="9"/>
            <color indexed="81"/>
            <rFont val="Segoe UI"/>
            <charset val="1"/>
          </rPr>
          <t>T.A 109/2025 19.382.905,50
PORTARIA 856 APORTE 13° 3.250.000,00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<sst xmlns="http://schemas.openxmlformats.org/spreadsheetml/2006/main" count="20" uniqueCount="20">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</sst>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B18" sqref="B18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2025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v>19382905.5</v>
      </c>
      <c r="D7" s="15">
        <v>0</v>
      </c>
      <c r="E7" s="16">
        <f t="shared" ref="E7:E16" si="0">B7-C7</f>
        <v>0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>
        <v>19382905.5</v>
      </c>
      <c r="C10" s="14">
        <v>19382905.5</v>
      </c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>
        <v>19382905.5</v>
      </c>
      <c r="C11" s="14">
        <v>19382905.5</v>
      </c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>
        <v>19382905.5</v>
      </c>
      <c r="C12" s="14">
        <v>19382905.5</v>
      </c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>
        <v>19382905.5</v>
      </c>
      <c r="C13" s="14">
        <v>19382905.5</v>
      </c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>
        <v>19399326.190000001</v>
      </c>
      <c r="C14" s="14">
        <v>19399326.190000001</v>
      </c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>
        <v>19382905.5</v>
      </c>
      <c r="C15" s="14">
        <v>19382905.5</v>
      </c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>
        <v>19382905.5</v>
      </c>
      <c r="C16" s="14">
        <v>19382905.5</v>
      </c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>
        <f>19382905.5+3250000+231400+82101</f>
        <v>22946406.5</v>
      </c>
      <c r="C17" s="14">
        <v>22946406.5</v>
      </c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>
        <f>19382905.5+3250000</f>
        <v>22632905.5</v>
      </c>
      <c r="C18" s="19">
        <v>21033270.949999999</v>
      </c>
      <c r="D18" s="17">
        <v>0</v>
      </c>
      <c r="E18" s="16">
        <f>B18-C18-D18</f>
        <v>1599634.5500000007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2026-01-12T15:26:59Z</dcterms:modified>
</cp:coreProperties>
</file>