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dmafiliadas-my.sharepoint.com/personal/humberto_lima_hmvjs_spdm_org_br/Documents/Área de Trabalho/"/>
    </mc:Choice>
  </mc:AlternateContent>
  <xr:revisionPtr revIDLastSave="0" documentId="8_{72208315-BDE9-4265-B8AB-DDFA5502EB87}" xr6:coauthVersionLast="47" xr6:coauthVersionMax="47" xr10:uidLastSave="{00000000-0000-0000-0000-000000000000}"/>
  <bookViews>
    <workbookView xWindow="12480" yWindow="240" windowWidth="11520" windowHeight="11580" xr2:uid="{B97AEA4F-47E4-4713-A1FC-5437D9C4293B}"/>
  </bookViews>
  <sheets>
    <sheet name="2021" sheetId="1" r:id="rId1"/>
  </sheets>
  <definedNames>
    <definedName name="_xlnm.Print_Area" localSheetId="0">'2021'!$A$1:$E$25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B11" i="1" l="1"/>
  <c r="E11" i="1"/>
  <c r="E10" i="1" l="1"/>
  <c r="E9" i="1"/>
  <c r="E8" i="1"/>
  <c r="E7" i="1"/>
  <c r="B7" i="1"/>
  <c r="P9" i="1" l="1"/>
  <c r="P8" i="1"/>
  <c r="P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Rodolfo da Silva Cardoso</author>
  </authors>
  <commentList>
    <comment ref="B10" authorId="0" shapeId="0" xr:uid="{023DCD35-8910-4820-BA88-181129470A49}">
      <text>
        <r>
          <rPr>
            <b/>
            <sz val="9"/>
            <color indexed="81"/>
            <rFont val="Segoe UI"/>
            <family val="2"/>
          </rPr>
          <t>Conforme email da ADM. Considerar o valor contratado de 13.944.355,00 (email de 18/05/2021)</t>
        </r>
      </text>
    </comment>
  </commentList>
</comments>
</file>

<file path=xl/sharedStrings.xml><?xml version="1.0" encoding="utf-8"?>
<sst xmlns="http://schemas.openxmlformats.org/spreadsheetml/2006/main" count="19" uniqueCount="19">
  <si>
    <t>Contratado (R$)</t>
  </si>
  <si>
    <t>Recebido (R$)</t>
  </si>
  <si>
    <t xml:space="preserve">Desconto </t>
  </si>
  <si>
    <t>Saldo à receber</t>
  </si>
  <si>
    <t>DEMONSTRATIVO FINANCEIRO CONTRATUAL</t>
  </si>
  <si>
    <t>HOSPITAL MUNICIPAL VEREADOR JOSÉ STOROPOLLI</t>
  </si>
  <si>
    <t>Junho</t>
  </si>
  <si>
    <t>Julho</t>
  </si>
  <si>
    <t>Agosto</t>
  </si>
  <si>
    <t>Setembro</t>
  </si>
  <si>
    <t>Outubro</t>
  </si>
  <si>
    <t>Fonte: http://websaass.saude.prefeitura.sp.gov.br</t>
  </si>
  <si>
    <t>Dezembro</t>
  </si>
  <si>
    <t>Novembro</t>
  </si>
  <si>
    <t>Abril</t>
  </si>
  <si>
    <t>Maio</t>
  </si>
  <si>
    <t>Fevereiro</t>
  </si>
  <si>
    <t>Março</t>
  </si>
  <si>
    <t>Janeiro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</si>
</sst>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Fill="1"/>
    <xf numFmtId="4" fontId="2" fillId="0" borderId="0" xfId="0" applyNumberFormat="1" applyFont="1" applyFill="1"/>
    <xf numFmtId="4" fontId="3" fillId="0" borderId="0" xfId="0" applyNumberFormat="1" applyFont="1" applyFill="1"/>
    <xf numFmtId="43" fontId="3" fillId="0" borderId="0" xfId="1" applyFont="1" applyFill="1"/>
    <xf numFmtId="4" fontId="0" fillId="0" borderId="0" xfId="0" applyNumberFormat="1"/>
    <xf numFmtId="43" fontId="0" fillId="0" borderId="0" xfId="1" applyFont="1"/>
    <xf numFmtId="4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Border="1"/>
    <xf numFmtId="4" fontId="3" fillId="0" borderId="0" xfId="0" applyNumberFormat="1" applyFont="1" applyFill="1" applyBorder="1"/>
    <xf numFmtId="43" fontId="3" fillId="0" borderId="0" xfId="1" applyFont="1" applyFill="1" applyBorder="1"/>
    <xf numFmtId="4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43" fontId="0" fillId="0" borderId="1" xfId="1" applyFont="1" applyBorder="1" applyAlignment="1"/>
    <xf numFmtId="43" fontId="0" fillId="0" borderId="0" xfId="1" applyFont="1" applyAlignment="1">
      <alignment vertical="center"/>
    </xf>
    <xf numFmtId="43" fontId="0" fillId="0" borderId="1" xfId="1" applyFont="1" applyBorder="1" applyAlignment="1">
      <alignment horizontal="right"/>
    </xf>
    <xf numFmtId="0" fontId="0" fillId="0" borderId="0" xfId="0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523875</xdr:colOff>
      <xdr:row>0</xdr:row>
      <xdr:rowOff>171450</xdr:rowOff>
    </xdr:from>
    <xdr:to>
      <xdr:col>5</xdr:col>
      <xdr:colOff>4167</xdr:colOff>
      <xdr:row>3</xdr:row>
      <xdr:rowOff>123825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171450"/>
          <a:ext cx="556617" cy="523875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161925</xdr:rowOff>
    </xdr:from>
    <xdr:to>
      <xdr:col>1</xdr:col>
      <xdr:colOff>133349</xdr:colOff>
      <xdr:row>4</xdr:row>
      <xdr:rowOff>9525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132E73F-1834-44B4-8CB1-D3DB7E7F1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61925"/>
          <a:ext cx="933449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sheetPr>
    <tabColor rgb="FFFFFF00"/>
    <pageSetUpPr fitToPage="1"/>
  </sheetPr>
  <dimension ref="A2:P28"/>
  <sheetViews>
    <sheetView showGridLines="0" tabSelected="1" zoomScaleNormal="100" zoomScaleSheetLayoutView="85" workbookViewId="0">
      <selection activeCell="B12" sqref="B12"/>
    </sheetView>
  </sheetViews>
  <sheetFormatPr defaultRowHeight="15" x14ac:dyDescent="0.25"/>
  <cols>
    <col min="1" max="1" width="13.140625" customWidth="1"/>
    <col min="2" max="2" width="16.140625" customWidth="1"/>
    <col min="3" max="3" width="18.42578125" customWidth="1"/>
    <col min="4" max="5" width="16.140625" customWidth="1"/>
    <col min="6" max="6" width="14.28515625" bestFit="1" customWidth="1"/>
    <col min="7" max="7" width="14.28515625" style="11" bestFit="1" customWidth="1"/>
    <col min="8" max="8" width="13.28515625" style="11" bestFit="1" customWidth="1"/>
    <col min="15" max="15" width="14.28515625" bestFit="1" customWidth="1"/>
    <col min="16" max="16" width="12.7109375" bestFit="1" customWidth="1"/>
  </cols>
  <sheetData>
    <row r="2" spans="1:16" x14ac:dyDescent="0.25">
      <c r="A2" s="23" t="s">
        <v>5</v>
      </c>
      <c r="B2" s="23"/>
      <c r="C2" s="23"/>
      <c r="D2" s="23"/>
      <c r="E2" s="23"/>
    </row>
    <row r="3" spans="1:16" x14ac:dyDescent="0.25">
      <c r="A3" s="23" t="s">
        <v>4</v>
      </c>
      <c r="B3" s="23"/>
      <c r="C3" s="23"/>
      <c r="D3" s="23"/>
      <c r="E3" s="23"/>
    </row>
    <row r="4" spans="1:16" x14ac:dyDescent="0.25">
      <c r="C4" s="23"/>
      <c r="D4" s="23"/>
      <c r="E4" s="23"/>
      <c r="F4" s="23"/>
      <c r="G4" s="23"/>
    </row>
    <row r="5" spans="1:16" x14ac:dyDescent="0.25">
      <c r="O5" s="6"/>
      <c r="P5" s="6"/>
    </row>
    <row r="6" spans="1:16" x14ac:dyDescent="0.25">
      <c r="A6" s="1">
        <v>2021</v>
      </c>
      <c r="B6" s="4" t="s">
        <v>0</v>
      </c>
      <c r="C6" s="4" t="s">
        <v>1</v>
      </c>
      <c r="D6" s="1" t="s">
        <v>2</v>
      </c>
      <c r="E6" s="1" t="s">
        <v>3</v>
      </c>
      <c r="O6" s="7"/>
      <c r="P6" s="6"/>
    </row>
    <row r="7" spans="1:16" x14ac:dyDescent="0.25">
      <c r="A7" s="3" t="s">
        <v>18</v>
      </c>
      <c r="B7" s="12">
        <f>16305810.6-2886989.6</f>
        <v>13418821</v>
      </c>
      <c r="C7" s="20">
        <v>16305810.6</v>
      </c>
      <c r="D7" s="19"/>
      <c r="E7" s="18">
        <f t="shared" ref="E7:E12" si="0">B7-C7</f>
        <v>-2886989.5999999996</v>
      </c>
      <c r="N7" s="15"/>
      <c r="O7" s="16"/>
      <c r="P7" s="8">
        <f>B7+O7</f>
        <v>13418821</v>
      </c>
    </row>
    <row r="8" spans="1:16" x14ac:dyDescent="0.25">
      <c r="A8" s="3" t="s">
        <v>16</v>
      </c>
      <c r="B8" s="12">
        <v>11525875</v>
      </c>
      <c r="C8" s="21">
        <v>8638885.4000000004</v>
      </c>
      <c r="D8" s="14"/>
      <c r="E8" s="18">
        <f t="shared" si="0"/>
        <v>2886989.5999999996</v>
      </c>
      <c r="F8" s="10"/>
      <c r="N8" s="15"/>
      <c r="O8" s="16"/>
      <c r="P8" s="8">
        <f>B8+O8</f>
        <v>11525875</v>
      </c>
    </row>
    <row r="9" spans="1:16" x14ac:dyDescent="0.25">
      <c r="A9" s="3" t="s">
        <v>17</v>
      </c>
      <c r="B9" s="12">
        <v>11525875</v>
      </c>
      <c r="C9" s="22">
        <v>11525875</v>
      </c>
      <c r="D9" s="13"/>
      <c r="E9" s="18">
        <f t="shared" si="0"/>
        <v>0</v>
      </c>
      <c r="N9" s="15"/>
      <c r="O9" s="16"/>
      <c r="P9" s="8">
        <f>B9+O9</f>
        <v>11525875</v>
      </c>
    </row>
    <row r="10" spans="1:16" x14ac:dyDescent="0.25">
      <c r="A10" s="3" t="s">
        <v>14</v>
      </c>
      <c r="B10" s="12">
        <v>13944355</v>
      </c>
      <c r="C10" s="22">
        <v>16643461</v>
      </c>
      <c r="D10" s="13"/>
      <c r="E10" s="18">
        <f t="shared" si="0"/>
        <v>-2699106</v>
      </c>
      <c r="N10" s="15"/>
      <c r="O10" s="17"/>
      <c r="P10" s="9"/>
    </row>
    <row r="11" spans="1:16" x14ac:dyDescent="0.25">
      <c r="A11" s="3" t="s">
        <v>15</v>
      </c>
      <c r="B11" s="12">
        <f>11525875+806160</f>
        <v>12332035</v>
      </c>
      <c r="C11" s="22">
        <v>12332035</v>
      </c>
      <c r="D11" s="13"/>
      <c r="E11" s="18">
        <f t="shared" si="0"/>
        <v>0</v>
      </c>
      <c r="O11" s="6"/>
      <c r="P11" s="6"/>
    </row>
    <row r="12" spans="1:16" x14ac:dyDescent="0.25">
      <c r="A12" s="3" t="s">
        <v>6</v>
      </c>
      <c r="B12" s="12">
        <v>13138195</v>
      </c>
      <c r="C12" s="22">
        <v>13138195</v>
      </c>
      <c r="D12" s="13"/>
      <c r="E12" s="18">
        <f t="shared" si="0"/>
        <v>0</v>
      </c>
      <c r="F12" s="11"/>
      <c r="O12" s="6"/>
      <c r="P12" s="6"/>
    </row>
    <row r="13" spans="1:16" x14ac:dyDescent="0.25">
      <c r="A13" s="3" t="s">
        <v>7</v>
      </c>
      <c r="B13" s="12"/>
      <c r="C13" s="22"/>
      <c r="D13" s="13"/>
      <c r="E13" s="12"/>
    </row>
    <row r="14" spans="1:16" x14ac:dyDescent="0.25">
      <c r="A14" s="3" t="s">
        <v>8</v>
      </c>
      <c r="B14" s="12"/>
      <c r="C14" s="22"/>
      <c r="D14" s="13"/>
      <c r="E14" s="12"/>
    </row>
    <row r="15" spans="1:16" x14ac:dyDescent="0.25">
      <c r="A15" s="3" t="s">
        <v>9</v>
      </c>
      <c r="B15" s="12"/>
      <c r="C15" s="22"/>
      <c r="D15" s="13"/>
      <c r="E15" s="12"/>
    </row>
    <row r="16" spans="1:16" x14ac:dyDescent="0.25">
      <c r="A16" s="3" t="s">
        <v>10</v>
      </c>
      <c r="B16" s="12"/>
      <c r="C16" s="22"/>
      <c r="D16" s="14"/>
      <c r="E16" s="12"/>
    </row>
    <row r="17" spans="1:7" x14ac:dyDescent="0.25">
      <c r="A17" s="5" t="s">
        <v>13</v>
      </c>
      <c r="B17" s="12"/>
      <c r="C17" s="22"/>
      <c r="D17" s="12"/>
      <c r="E17" s="12"/>
    </row>
    <row r="18" spans="1:7" x14ac:dyDescent="0.25">
      <c r="A18" s="3" t="s">
        <v>12</v>
      </c>
      <c r="B18" s="12"/>
      <c r="C18" s="22"/>
      <c r="D18" s="12"/>
      <c r="E18" s="12"/>
    </row>
    <row r="20" spans="1:7" x14ac:dyDescent="0.25">
      <c r="A20" s="2" t="s">
        <v>11</v>
      </c>
    </row>
    <row r="23" spans="1:7" x14ac:dyDescent="0.25">
      <c r="G23"/>
    </row>
    <row r="27" spans="1:7" x14ac:dyDescent="0.25">
      <c r="E27" s="10"/>
    </row>
    <row r="28" spans="1:7" x14ac:dyDescent="0.25">
      <c r="E28" s="11"/>
    </row>
  </sheetData>
  <mergeCells count="3">
    <mergeCell ref="A2:E2"/>
    <mergeCell ref="A3:E3"/>
    <mergeCell ref="C4:G4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2021</vt:lpstr>
      <vt:lpstr>'2021'!Area_de_impressao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Humberto Lima</cp:lastModifiedBy>
  <cp:lastPrinted>2021-07-13T13:14:43Z</cp:lastPrinted>
  <dcterms:created xsi:type="dcterms:W3CDTF">2018-08-24T20:28:36Z</dcterms:created>
  <dcterms:modified xsi:type="dcterms:W3CDTF">2021-07-14T15:58:32Z</dcterms:modified>
</cp:coreProperties>
</file>